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5480" windowHeight="9120"/>
  </bookViews>
  <sheets>
    <sheet name="Total general" sheetId="3" r:id="rId1"/>
  </sheets>
  <definedNames>
    <definedName name="_xlnm._FilterDatabase" localSheetId="0" hidden="1">'Total general'!$A$1:$M$96</definedName>
  </definedNames>
  <calcPr calcId="125725"/>
</workbook>
</file>

<file path=xl/calcChain.xml><?xml version="1.0" encoding="utf-8"?>
<calcChain xmlns="http://schemas.openxmlformats.org/spreadsheetml/2006/main">
  <c r="B3" i="3"/>
  <c r="C3"/>
  <c r="B4"/>
  <c r="C4"/>
  <c r="B5"/>
  <c r="C5"/>
  <c r="B6"/>
  <c r="C6"/>
  <c r="B7"/>
  <c r="C7"/>
  <c r="B8"/>
  <c r="C8"/>
  <c r="B10"/>
  <c r="C10"/>
  <c r="B11"/>
  <c r="C11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12"/>
  <c r="C12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9"/>
  <c r="C9"/>
  <c r="B55"/>
  <c r="C55"/>
  <c r="B56"/>
  <c r="C56"/>
  <c r="B57"/>
  <c r="C57"/>
  <c r="B58"/>
  <c r="C58"/>
  <c r="B59"/>
  <c r="C59"/>
  <c r="B60"/>
  <c r="C60"/>
  <c r="B61"/>
  <c r="C61"/>
  <c r="B62"/>
  <c r="C62"/>
  <c r="B63"/>
  <c r="C63"/>
  <c r="B64"/>
  <c r="C64"/>
  <c r="B65"/>
  <c r="C65"/>
  <c r="B66"/>
  <c r="C66"/>
  <c r="B67"/>
  <c r="C67"/>
  <c r="B68"/>
  <c r="C68"/>
  <c r="B69"/>
  <c r="C69"/>
  <c r="B70"/>
  <c r="C70"/>
  <c r="B71"/>
  <c r="C71"/>
  <c r="B72"/>
  <c r="C72"/>
  <c r="B73"/>
  <c r="C73"/>
  <c r="B74"/>
  <c r="C74"/>
  <c r="B75"/>
  <c r="C75"/>
  <c r="B76"/>
  <c r="C76"/>
  <c r="B77"/>
  <c r="C77"/>
  <c r="B43"/>
  <c r="C43"/>
  <c r="B78"/>
  <c r="C78"/>
  <c r="B79"/>
  <c r="C79"/>
  <c r="B80"/>
  <c r="C80"/>
  <c r="B81"/>
  <c r="C81"/>
  <c r="B82"/>
  <c r="C82"/>
  <c r="B83"/>
  <c r="C83"/>
  <c r="B84"/>
  <c r="C84"/>
  <c r="B85"/>
  <c r="C85"/>
  <c r="B86"/>
  <c r="C86"/>
  <c r="B87"/>
  <c r="C87"/>
  <c r="B88"/>
  <c r="C88"/>
  <c r="B89"/>
  <c r="C89"/>
  <c r="B91"/>
  <c r="C91"/>
  <c r="B92"/>
  <c r="C92"/>
  <c r="B93"/>
  <c r="C93"/>
  <c r="B94"/>
  <c r="C94"/>
  <c r="B95"/>
  <c r="C95"/>
  <c r="B90"/>
  <c r="C90"/>
  <c r="B96"/>
  <c r="C96"/>
  <c r="B2"/>
  <c r="C2"/>
</calcChain>
</file>

<file path=xl/sharedStrings.xml><?xml version="1.0" encoding="utf-8"?>
<sst xmlns="http://schemas.openxmlformats.org/spreadsheetml/2006/main" count="182" uniqueCount="140">
  <si>
    <t>Nombre</t>
  </si>
  <si>
    <t>TOTAL</t>
  </si>
  <si>
    <t>Portillo</t>
  </si>
  <si>
    <t>Punzón Avila, Irache</t>
  </si>
  <si>
    <t>Martínez Iglesias, Pablo</t>
  </si>
  <si>
    <t>Herguedas Manzanares, Lucía</t>
  </si>
  <si>
    <t>Garcia, Rodrigo</t>
  </si>
  <si>
    <t>Satre Martín, Rafael</t>
  </si>
  <si>
    <t>Saez, Adrián</t>
  </si>
  <si>
    <t>Nieto Garcia, Álvaro</t>
  </si>
  <si>
    <t>Garcia, Ivan</t>
  </si>
  <si>
    <t>Mendiguchia, Oscar R.</t>
  </si>
  <si>
    <t>Garcia, Gabriel</t>
  </si>
  <si>
    <t>San Roque</t>
  </si>
  <si>
    <t xml:space="preserve">Fernandez Rodriguez, Jorge </t>
  </si>
  <si>
    <t>Olmedo Benito, Jaime</t>
  </si>
  <si>
    <t>Garcia Verdejo, Victor</t>
  </si>
  <si>
    <t>Diaz Cardiel, Alejandro</t>
  </si>
  <si>
    <t>Marbaján Navas, Saul</t>
  </si>
  <si>
    <t>Vara del Bosque, Adrián</t>
  </si>
  <si>
    <t>García Santos, Pablo</t>
  </si>
  <si>
    <t>Milán Villalón, Raul</t>
  </si>
  <si>
    <t>Reaina Juana</t>
  </si>
  <si>
    <t>Vendimia</t>
  </si>
  <si>
    <t xml:space="preserve">Reyes Peñas Sebastian </t>
  </si>
  <si>
    <t>V Centenario (Madrid)</t>
  </si>
  <si>
    <t xml:space="preserve">Pedchenko Alex </t>
  </si>
  <si>
    <t>Mikel Gurea-Burlada (Navarra)</t>
  </si>
  <si>
    <t xml:space="preserve">Gonzalez Guedes Iyan </t>
  </si>
  <si>
    <t>Ensidesa-Aviles (Asturias)</t>
  </si>
  <si>
    <t xml:space="preserve">Del Rio Perezagua Mario </t>
  </si>
  <si>
    <t>Bargas-Soliss (Toledo)</t>
  </si>
  <si>
    <t xml:space="preserve">Juarros Ruiz Victor </t>
  </si>
  <si>
    <t>Enrok2 (Burgos)</t>
  </si>
  <si>
    <t xml:space="preserve">Alvarez Perez Adan </t>
  </si>
  <si>
    <t>El Frontón (Gijón)</t>
  </si>
  <si>
    <t xml:space="preserve">Tabuenca Mendataurigoitia Pedro </t>
  </si>
  <si>
    <t>Cantabria</t>
  </si>
  <si>
    <t xml:space="preserve">Mugica Arratibel Daniel </t>
  </si>
  <si>
    <t>Oberena (Navarra)</t>
  </si>
  <si>
    <t xml:space="preserve">Ingunza Curro Andres </t>
  </si>
  <si>
    <t>Rivas (Madrid)</t>
  </si>
  <si>
    <t xml:space="preserve">Del Carmen Hernandez Aimer </t>
  </si>
  <si>
    <t xml:space="preserve">Picazo Sancho Carolina </t>
  </si>
  <si>
    <t>w</t>
  </si>
  <si>
    <t>Pueblo Nuevo (Madrid)</t>
  </si>
  <si>
    <t xml:space="preserve">Labiano Hernandez Juan </t>
  </si>
  <si>
    <t xml:space="preserve">Guillo Longares Cecilia </t>
  </si>
  <si>
    <t xml:space="preserve">Fernandez Estremera Fernando </t>
  </si>
  <si>
    <t>Boadilla del Monte (Madrid)</t>
  </si>
  <si>
    <t xml:space="preserve">Ochoa Gonzalez Hugo </t>
  </si>
  <si>
    <t>Capablanca (Madrid)</t>
  </si>
  <si>
    <t xml:space="preserve">Gonzalez Manrique Mario </t>
  </si>
  <si>
    <t xml:space="preserve">Atipov Hadzhiev Cristian </t>
  </si>
  <si>
    <t xml:space="preserve">Garcia-Maurino Ayora Gabriel </t>
  </si>
  <si>
    <t>Vallecas (Madrid)</t>
  </si>
  <si>
    <t>CAP Valladolid</t>
  </si>
  <si>
    <t xml:space="preserve">Pascual Garcia Martin </t>
  </si>
  <si>
    <t xml:space="preserve">Gonzalez San Isidoro Javier </t>
  </si>
  <si>
    <t xml:space="preserve">Montes Gimenez Mencia </t>
  </si>
  <si>
    <t>Conteneo Haitzak (Bilbao)</t>
  </si>
  <si>
    <t xml:space="preserve">Palomares Cortez Facundo Sebastian </t>
  </si>
  <si>
    <t>Coordinadora (Toledo)</t>
  </si>
  <si>
    <t xml:space="preserve">Lopez Gonzalez Diego </t>
  </si>
  <si>
    <t>Padron (A Coruña)</t>
  </si>
  <si>
    <t xml:space="preserve">Santos Burkholz Mario </t>
  </si>
  <si>
    <t xml:space="preserve">Mugica Arratibel Pablo </t>
  </si>
  <si>
    <t xml:space="preserve">Ferrando Marti Roberto </t>
  </si>
  <si>
    <t>Madrid</t>
  </si>
  <si>
    <t xml:space="preserve">Lopez Diez Fernando </t>
  </si>
  <si>
    <t>Leon</t>
  </si>
  <si>
    <t xml:space="preserve">Raso Rodriguez Sofia </t>
  </si>
  <si>
    <t>Montpellier (Madrid)</t>
  </si>
  <si>
    <t xml:space="preserve">Prellezo Ursueguia Jose Luis </t>
  </si>
  <si>
    <t>Pielagos (Cantabria)</t>
  </si>
  <si>
    <t>UNED (Segovia)</t>
  </si>
  <si>
    <t xml:space="preserve">Garcia Pardo Celia </t>
  </si>
  <si>
    <t xml:space="preserve">Carrera Vidal Izan </t>
  </si>
  <si>
    <t>Temple-Ponferrada (Leon)</t>
  </si>
  <si>
    <t xml:space="preserve">Gabancho Torre Jiang Mei </t>
  </si>
  <si>
    <t>Liendo (Cantabria)</t>
  </si>
  <si>
    <t xml:space="preserve">Diez Saiz Marcos </t>
  </si>
  <si>
    <t xml:space="preserve">Arregui Gonzalez Iago </t>
  </si>
  <si>
    <t xml:space="preserve">Gomez Larrinaga Maria </t>
  </si>
  <si>
    <t xml:space="preserve">Caballero Gonzalez Juan </t>
  </si>
  <si>
    <t>Valladolid</t>
  </si>
  <si>
    <t xml:space="preserve">Sanchez Elena Lucia </t>
  </si>
  <si>
    <t>Salamanca</t>
  </si>
  <si>
    <t xml:space="preserve">Torrego Diez Ignacio </t>
  </si>
  <si>
    <t xml:space="preserve">Saiz Ebro Diego </t>
  </si>
  <si>
    <t xml:space="preserve">Garcia Garcia David </t>
  </si>
  <si>
    <t xml:space="preserve">Rodriguez Prestamo Pelayo </t>
  </si>
  <si>
    <t>Naranco (Oviedo)</t>
  </si>
  <si>
    <t xml:space="preserve">Sanz Tapias Angela </t>
  </si>
  <si>
    <t xml:space="preserve">Martinez Mendez Lucas </t>
  </si>
  <si>
    <t>Alcorcon (Madrid)</t>
  </si>
  <si>
    <t xml:space="preserve">Casado Franco Izan </t>
  </si>
  <si>
    <t xml:space="preserve">Gutierrez Bustamante Alex Yamil </t>
  </si>
  <si>
    <t xml:space="preserve">Delgado Sanz Alvaro </t>
  </si>
  <si>
    <t>Amistad Numancia (Soria)</t>
  </si>
  <si>
    <t xml:space="preserve">Garcia Perez Sergio </t>
  </si>
  <si>
    <t xml:space="preserve">Cagigas Calvente Fernando </t>
  </si>
  <si>
    <t xml:space="preserve">Gomez Vallejo Alejandra </t>
  </si>
  <si>
    <t xml:space="preserve">Morejon Ramirez Ariadna </t>
  </si>
  <si>
    <t xml:space="preserve">Lopez Perez Sergio </t>
  </si>
  <si>
    <t xml:space="preserve">Robles Estevez Izan </t>
  </si>
  <si>
    <t>Oviedo</t>
  </si>
  <si>
    <t xml:space="preserve">Senin Larrode Nerea </t>
  </si>
  <si>
    <t xml:space="preserve">Perez Munoz Hugo </t>
  </si>
  <si>
    <t xml:space="preserve">Ramirez Montero Mario </t>
  </si>
  <si>
    <t>Simancas (Valladolid)</t>
  </si>
  <si>
    <t xml:space="preserve">De Prados Fuentes Jaime </t>
  </si>
  <si>
    <t xml:space="preserve">Barrigon Prieto Iris </t>
  </si>
  <si>
    <t xml:space="preserve">Chofre Sanchez Lara </t>
  </si>
  <si>
    <t xml:space="preserve">Vegas Plaza Ana </t>
  </si>
  <si>
    <t xml:space="preserve">Romera Gonzalez Juan Carlos </t>
  </si>
  <si>
    <t xml:space="preserve">Garcia Blanco Miguel </t>
  </si>
  <si>
    <t xml:space="preserve">De Prados Fuentes Pablo </t>
  </si>
  <si>
    <t xml:space="preserve">Cosgaya Becerril Miguel </t>
  </si>
  <si>
    <t xml:space="preserve">Lafora De Frutos Samuel </t>
  </si>
  <si>
    <t>Jaque Mate (Segovia)</t>
  </si>
  <si>
    <t xml:space="preserve">Barrio Gutierrez Jesus </t>
  </si>
  <si>
    <t xml:space="preserve">Armenteros Holgado Lydia </t>
  </si>
  <si>
    <t>Valadolid</t>
  </si>
  <si>
    <t xml:space="preserve">Fernandez Garcia Rodrigo </t>
  </si>
  <si>
    <t xml:space="preserve">Fogue Angelina Hugo </t>
  </si>
  <si>
    <t>Olmedo</t>
  </si>
  <si>
    <t>Rodriguez, Ismael</t>
  </si>
  <si>
    <t>Rodríguez, Miguel</t>
  </si>
  <si>
    <t>Martin, Daniel</t>
  </si>
  <si>
    <t>Santamarta, Benjamin</t>
  </si>
  <si>
    <t>Portillo Nav</t>
  </si>
  <si>
    <t>Ramón Mendinguchia, Oscar</t>
  </si>
  <si>
    <t>Adrados, Diego</t>
  </si>
  <si>
    <t>Adrados, Mateo</t>
  </si>
  <si>
    <t>Garcia Becerro, Adrian</t>
  </si>
  <si>
    <t>Trebejos nav</t>
  </si>
  <si>
    <t>Participación</t>
  </si>
  <si>
    <t>Tordesillas</t>
  </si>
  <si>
    <t>Fernández Hernández, Adrián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</si>
</sst>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name val="Arial"/>
      <charset val="1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2" xfId="0" applyFill="1" applyBorder="1"/>
    <xf numFmtId="0" fontId="1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3" xfId="0" applyBorder="1"/>
    <xf numFmtId="0" fontId="3" fillId="0" borderId="3" xfId="0" applyFont="1" applyBorder="1"/>
    <xf numFmtId="0" fontId="4" fillId="0" borderId="1" xfId="0" applyFont="1" applyFill="1" applyBorder="1" applyAlignment="1" applyProtection="1"/>
    <xf numFmtId="0" fontId="5" fillId="0" borderId="1" xfId="0" applyFont="1" applyBorder="1" applyAlignment="1">
      <alignment horizontal="center"/>
    </xf>
    <xf numFmtId="0" fontId="0" fillId="0" borderId="1" xfId="0" applyFill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4" fillId="0" borderId="1" xfId="1" applyFont="1" applyFill="1" applyBorder="1" applyAlignment="1" applyProtection="1"/>
    <xf numFmtId="0" fontId="5" fillId="3" borderId="1" xfId="0" applyFont="1" applyFill="1" applyBorder="1" applyAlignment="1">
      <alignment horizontal="right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/>
    <xf numFmtId="0" fontId="5" fillId="0" borderId="2" xfId="0" applyFont="1" applyBorder="1"/>
    <xf numFmtId="0" fontId="0" fillId="0" borderId="4" xfId="0" applyBorder="1"/>
  </cellXfs>
  <cellStyles count="2">
    <cellStyle name="Normal" xfId="0" builtinId="0"/>
    <cellStyle name="Normal 2" xfId="1"/>
  </cellStyles>
  <dxfs count="1">
    <dxf>
      <fill>
        <patternFill>
          <bgColor theme="0" tint="-0.3499862666707357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1048516"/>
  <sheetViews>
    <sheetView tabSelected="1" workbookViewId="0">
      <selection activeCell="B12" sqref="B12"/>
    </sheetView>
  </sheetViews>
  <sheetFormatPr baseColWidth="10" defaultRowHeight="12.75"/>
  <cols>
    <col min="1" max="1" width="19.5703125" customWidth="1"/>
    <col min="2" max="2" width="6.28515625" customWidth="1"/>
    <col min="3" max="3" width="4.85546875" customWidth="1"/>
    <col min="6" max="6" width="8.85546875" customWidth="1"/>
    <col min="7" max="7" width="7.7109375" customWidth="1"/>
    <col min="8" max="8" width="8.28515625" customWidth="1"/>
    <col min="9" max="9" width="9.140625" customWidth="1"/>
    <col min="10" max="10" width="10.28515625" customWidth="1"/>
    <col min="12" max="12" width="11.42578125" style="17"/>
    <col min="13" max="13" width="26" bestFit="1" customWidth="1"/>
  </cols>
  <sheetData>
    <row r="1" spans="1:13">
      <c r="A1" s="4" t="s">
        <v>0</v>
      </c>
      <c r="B1" s="5" t="s">
        <v>137</v>
      </c>
      <c r="C1" s="5" t="s">
        <v>1</v>
      </c>
      <c r="D1" s="6" t="s">
        <v>2</v>
      </c>
      <c r="E1" s="7" t="s">
        <v>13</v>
      </c>
      <c r="F1" s="6" t="s">
        <v>22</v>
      </c>
      <c r="G1" s="3" t="s">
        <v>23</v>
      </c>
      <c r="H1" s="3" t="s">
        <v>126</v>
      </c>
      <c r="I1" s="3" t="s">
        <v>131</v>
      </c>
      <c r="J1" s="3" t="s">
        <v>136</v>
      </c>
      <c r="K1" s="3" t="s">
        <v>138</v>
      </c>
      <c r="L1" s="18"/>
      <c r="M1" s="1"/>
    </row>
    <row r="2" spans="1:13">
      <c r="A2" s="8" t="s">
        <v>4</v>
      </c>
      <c r="B2" s="1">
        <f t="shared" ref="B2:B33" si="0">COUNT(D2:K2)</f>
        <v>6</v>
      </c>
      <c r="C2" s="1">
        <f t="shared" ref="C2:C33" si="1">SUM(D2:AF2)</f>
        <v>25.5</v>
      </c>
      <c r="D2" s="8">
        <v>5</v>
      </c>
      <c r="E2" s="1">
        <v>4</v>
      </c>
      <c r="F2" s="1"/>
      <c r="G2" s="9">
        <v>5</v>
      </c>
      <c r="H2" s="9">
        <v>4</v>
      </c>
      <c r="I2" s="9"/>
      <c r="J2" s="9">
        <v>4</v>
      </c>
      <c r="K2" s="9">
        <v>3.5</v>
      </c>
      <c r="L2" s="9"/>
      <c r="M2" s="11" t="s">
        <v>56</v>
      </c>
    </row>
    <row r="3" spans="1:13">
      <c r="A3" s="8" t="s">
        <v>3</v>
      </c>
      <c r="B3" s="1">
        <f t="shared" si="0"/>
        <v>2</v>
      </c>
      <c r="C3" s="1">
        <f t="shared" si="1"/>
        <v>10</v>
      </c>
      <c r="D3" s="8">
        <v>6</v>
      </c>
      <c r="E3" s="1"/>
      <c r="F3" s="1"/>
      <c r="G3" s="9">
        <v>4</v>
      </c>
      <c r="H3" s="9"/>
      <c r="I3" s="9"/>
      <c r="J3" s="9"/>
      <c r="K3" s="9"/>
      <c r="L3" s="9" t="s">
        <v>44</v>
      </c>
      <c r="M3" s="11" t="s">
        <v>75</v>
      </c>
    </row>
    <row r="4" spans="1:13">
      <c r="A4" s="2" t="s">
        <v>14</v>
      </c>
      <c r="B4" s="1">
        <f t="shared" si="0"/>
        <v>2</v>
      </c>
      <c r="C4" s="1">
        <f t="shared" si="1"/>
        <v>9</v>
      </c>
      <c r="D4" s="13"/>
      <c r="E4" s="1">
        <v>5</v>
      </c>
      <c r="F4" s="1"/>
      <c r="G4" s="1"/>
      <c r="H4" s="1"/>
      <c r="I4" s="1"/>
      <c r="J4" s="1">
        <v>4</v>
      </c>
      <c r="K4" s="1"/>
      <c r="L4" s="16"/>
      <c r="M4" s="1"/>
    </row>
    <row r="5" spans="1:13">
      <c r="A5" s="8" t="s">
        <v>8</v>
      </c>
      <c r="B5" s="1">
        <f t="shared" si="0"/>
        <v>3</v>
      </c>
      <c r="C5" s="1">
        <f t="shared" si="1"/>
        <v>9</v>
      </c>
      <c r="D5" s="8">
        <v>3</v>
      </c>
      <c r="E5" s="1"/>
      <c r="F5" s="1"/>
      <c r="G5" s="1">
        <v>3</v>
      </c>
      <c r="H5" s="1"/>
      <c r="I5" s="1">
        <v>3</v>
      </c>
      <c r="J5" s="1"/>
      <c r="K5" s="1"/>
      <c r="L5" s="16"/>
      <c r="M5" s="1"/>
    </row>
    <row r="6" spans="1:13">
      <c r="A6" s="10" t="s">
        <v>18</v>
      </c>
      <c r="B6" s="1">
        <f t="shared" si="0"/>
        <v>2</v>
      </c>
      <c r="C6" s="1">
        <f t="shared" si="1"/>
        <v>8.5</v>
      </c>
      <c r="D6" s="13"/>
      <c r="E6" s="1"/>
      <c r="F6" s="1">
        <v>4</v>
      </c>
      <c r="G6" s="1"/>
      <c r="H6" s="1"/>
      <c r="I6" s="1"/>
      <c r="J6" s="1">
        <v>4.5</v>
      </c>
      <c r="K6" s="1"/>
      <c r="L6" s="16"/>
      <c r="M6" s="1"/>
    </row>
    <row r="7" spans="1:13">
      <c r="A7" s="8" t="s">
        <v>5</v>
      </c>
      <c r="B7" s="1">
        <f t="shared" si="0"/>
        <v>2</v>
      </c>
      <c r="C7" s="1">
        <f t="shared" si="1"/>
        <v>8</v>
      </c>
      <c r="D7" s="8">
        <v>4</v>
      </c>
      <c r="E7" s="1"/>
      <c r="F7" s="1"/>
      <c r="G7" s="9">
        <v>4</v>
      </c>
      <c r="H7" s="9"/>
      <c r="I7" s="9"/>
      <c r="J7" s="9"/>
      <c r="K7" s="9"/>
      <c r="L7" s="9" t="s">
        <v>44</v>
      </c>
      <c r="M7" s="11" t="s">
        <v>75</v>
      </c>
    </row>
    <row r="8" spans="1:13">
      <c r="A8" s="11" t="s">
        <v>86</v>
      </c>
      <c r="B8" s="1">
        <f t="shared" si="0"/>
        <v>2</v>
      </c>
      <c r="C8" s="1">
        <f t="shared" si="1"/>
        <v>8</v>
      </c>
      <c r="D8" s="14"/>
      <c r="E8" s="1">
        <v>4</v>
      </c>
      <c r="F8" s="15"/>
      <c r="G8" s="9">
        <v>4</v>
      </c>
      <c r="H8" s="9"/>
      <c r="I8" s="9"/>
      <c r="J8" s="9"/>
      <c r="K8" s="9"/>
      <c r="L8" s="9" t="s">
        <v>44</v>
      </c>
      <c r="M8" s="11" t="s">
        <v>87</v>
      </c>
    </row>
    <row r="9" spans="1:13">
      <c r="A9" s="11" t="s">
        <v>93</v>
      </c>
      <c r="B9" s="1">
        <f t="shared" si="0"/>
        <v>2</v>
      </c>
      <c r="C9" s="1">
        <f t="shared" si="1"/>
        <v>8</v>
      </c>
      <c r="D9" s="14"/>
      <c r="E9" s="14"/>
      <c r="F9" s="15"/>
      <c r="G9" s="9">
        <v>4</v>
      </c>
      <c r="H9" s="9"/>
      <c r="I9" s="9"/>
      <c r="J9" s="9"/>
      <c r="K9" s="9">
        <v>4</v>
      </c>
      <c r="L9" s="9" t="s">
        <v>44</v>
      </c>
      <c r="M9" s="11" t="s">
        <v>75</v>
      </c>
    </row>
    <row r="10" spans="1:13">
      <c r="A10" s="2" t="s">
        <v>15</v>
      </c>
      <c r="B10" s="1">
        <f t="shared" si="0"/>
        <v>2</v>
      </c>
      <c r="C10" s="1">
        <f t="shared" si="1"/>
        <v>7.5</v>
      </c>
      <c r="D10" s="13"/>
      <c r="E10" s="1">
        <v>4</v>
      </c>
      <c r="F10" s="1"/>
      <c r="G10" s="1"/>
      <c r="H10" s="1"/>
      <c r="I10" s="1"/>
      <c r="J10" s="1">
        <v>3.5</v>
      </c>
      <c r="K10" s="1"/>
      <c r="L10" s="16"/>
      <c r="M10" s="1"/>
    </row>
    <row r="11" spans="1:13" hidden="1">
      <c r="A11" s="11" t="s">
        <v>24</v>
      </c>
      <c r="B11" s="1">
        <f t="shared" si="0"/>
        <v>1</v>
      </c>
      <c r="C11" s="1">
        <f t="shared" si="1"/>
        <v>7.5</v>
      </c>
      <c r="D11" s="14"/>
      <c r="E11" s="14"/>
      <c r="F11" s="15"/>
      <c r="G11" s="9">
        <v>7.5</v>
      </c>
      <c r="H11" s="9"/>
      <c r="I11" s="9"/>
      <c r="J11" s="9"/>
      <c r="K11" s="9"/>
      <c r="L11" s="20"/>
      <c r="M11" s="11" t="s">
        <v>25</v>
      </c>
    </row>
    <row r="12" spans="1:13">
      <c r="A12" s="8" t="s">
        <v>9</v>
      </c>
      <c r="B12" s="1">
        <f t="shared" si="0"/>
        <v>3</v>
      </c>
      <c r="C12" s="1">
        <f t="shared" si="1"/>
        <v>7.5</v>
      </c>
      <c r="D12" s="8">
        <v>2</v>
      </c>
      <c r="E12" s="1"/>
      <c r="F12" s="1"/>
      <c r="G12" s="9">
        <v>3</v>
      </c>
      <c r="H12" s="9"/>
      <c r="I12" s="9"/>
      <c r="J12" s="9"/>
      <c r="K12" s="9">
        <v>2.5</v>
      </c>
      <c r="L12" s="16"/>
      <c r="M12" s="11" t="s">
        <v>75</v>
      </c>
    </row>
    <row r="13" spans="1:13" hidden="1">
      <c r="A13" s="11" t="s">
        <v>26</v>
      </c>
      <c r="B13" s="1">
        <f t="shared" si="0"/>
        <v>1</v>
      </c>
      <c r="C13" s="1">
        <f t="shared" si="1"/>
        <v>6.5</v>
      </c>
      <c r="D13" s="14"/>
      <c r="E13" s="14"/>
      <c r="F13" s="15"/>
      <c r="G13" s="9">
        <v>6.5</v>
      </c>
      <c r="H13" s="9"/>
      <c r="I13" s="9"/>
      <c r="J13" s="9"/>
      <c r="K13" s="9"/>
      <c r="L13" s="21"/>
      <c r="M13" s="11" t="s">
        <v>27</v>
      </c>
    </row>
    <row r="14" spans="1:13" hidden="1">
      <c r="A14" s="11" t="s">
        <v>34</v>
      </c>
      <c r="B14" s="1">
        <f t="shared" si="0"/>
        <v>1</v>
      </c>
      <c r="C14" s="1">
        <f t="shared" si="1"/>
        <v>6</v>
      </c>
      <c r="D14" s="14"/>
      <c r="E14" s="14"/>
      <c r="F14" s="15"/>
      <c r="G14" s="9">
        <v>6</v>
      </c>
      <c r="H14" s="9"/>
      <c r="I14" s="9"/>
      <c r="J14" s="9"/>
      <c r="K14" s="9"/>
      <c r="L14" s="1"/>
      <c r="M14" s="11" t="s">
        <v>35</v>
      </c>
    </row>
    <row r="15" spans="1:13" hidden="1">
      <c r="A15" s="11" t="s">
        <v>30</v>
      </c>
      <c r="B15" s="1">
        <f t="shared" si="0"/>
        <v>1</v>
      </c>
      <c r="C15" s="1">
        <f t="shared" si="1"/>
        <v>6</v>
      </c>
      <c r="D15" s="14"/>
      <c r="E15" s="14"/>
      <c r="F15" s="15"/>
      <c r="G15" s="9">
        <v>6</v>
      </c>
      <c r="H15" s="9"/>
      <c r="I15" s="9"/>
      <c r="J15" s="9"/>
      <c r="K15" s="9"/>
      <c r="L15" s="1"/>
      <c r="M15" s="11" t="s">
        <v>31</v>
      </c>
    </row>
    <row r="16" spans="1:13" hidden="1">
      <c r="A16" s="11" t="s">
        <v>28</v>
      </c>
      <c r="B16" s="1">
        <f t="shared" si="0"/>
        <v>1</v>
      </c>
      <c r="C16" s="1">
        <f t="shared" si="1"/>
        <v>6</v>
      </c>
      <c r="D16" s="14"/>
      <c r="E16" s="14"/>
      <c r="F16" s="15"/>
      <c r="G16" s="9">
        <v>6</v>
      </c>
      <c r="H16" s="9"/>
      <c r="I16" s="9"/>
      <c r="J16" s="9"/>
      <c r="K16" s="9"/>
      <c r="L16" s="11"/>
      <c r="M16" s="11" t="s">
        <v>29</v>
      </c>
    </row>
    <row r="17" spans="1:13" hidden="1">
      <c r="A17" s="11" t="s">
        <v>32</v>
      </c>
      <c r="B17" s="1">
        <f t="shared" si="0"/>
        <v>1</v>
      </c>
      <c r="C17" s="1">
        <f t="shared" si="1"/>
        <v>6</v>
      </c>
      <c r="D17" s="12"/>
      <c r="E17" s="12"/>
      <c r="F17" s="1"/>
      <c r="G17" s="9">
        <v>6</v>
      </c>
      <c r="H17" s="9"/>
      <c r="I17" s="9"/>
      <c r="J17" s="9"/>
      <c r="K17" s="9"/>
      <c r="L17" s="1"/>
      <c r="M17" s="11" t="s">
        <v>33</v>
      </c>
    </row>
    <row r="18" spans="1:13" hidden="1">
      <c r="A18" s="11" t="s">
        <v>38</v>
      </c>
      <c r="B18" s="1">
        <f t="shared" si="0"/>
        <v>1</v>
      </c>
      <c r="C18" s="1">
        <f t="shared" si="1"/>
        <v>6</v>
      </c>
      <c r="D18" s="14"/>
      <c r="E18" s="14"/>
      <c r="F18" s="15"/>
      <c r="G18" s="9">
        <v>6</v>
      </c>
      <c r="H18" s="9"/>
      <c r="I18" s="9"/>
      <c r="J18" s="9"/>
      <c r="K18" s="9"/>
      <c r="L18" s="19"/>
      <c r="M18" s="11" t="s">
        <v>39</v>
      </c>
    </row>
    <row r="19" spans="1:13">
      <c r="A19" s="8" t="s">
        <v>7</v>
      </c>
      <c r="B19" s="1">
        <f t="shared" si="0"/>
        <v>2</v>
      </c>
      <c r="C19" s="1">
        <f t="shared" si="1"/>
        <v>6</v>
      </c>
      <c r="D19" s="8">
        <v>3</v>
      </c>
      <c r="E19" s="1"/>
      <c r="F19" s="1"/>
      <c r="G19" s="1"/>
      <c r="H19" s="1"/>
      <c r="I19" s="1"/>
      <c r="J19" s="1">
        <v>3</v>
      </c>
      <c r="K19" s="1"/>
      <c r="L19" s="16"/>
      <c r="M19" s="1"/>
    </row>
    <row r="20" spans="1:13" hidden="1">
      <c r="A20" s="11" t="s">
        <v>36</v>
      </c>
      <c r="B20" s="1">
        <f t="shared" si="0"/>
        <v>1</v>
      </c>
      <c r="C20" s="1">
        <f t="shared" si="1"/>
        <v>6</v>
      </c>
      <c r="D20" s="14"/>
      <c r="E20" s="14"/>
      <c r="F20" s="15"/>
      <c r="G20" s="9">
        <v>6</v>
      </c>
      <c r="H20" s="9"/>
      <c r="I20" s="9"/>
      <c r="J20" s="9"/>
      <c r="K20" s="9"/>
      <c r="L20"/>
      <c r="M20" s="11" t="s">
        <v>37</v>
      </c>
    </row>
    <row r="21" spans="1:13" hidden="1">
      <c r="A21" s="11" t="s">
        <v>42</v>
      </c>
      <c r="B21" s="1">
        <f t="shared" si="0"/>
        <v>1</v>
      </c>
      <c r="C21" s="1">
        <f t="shared" si="1"/>
        <v>5.5</v>
      </c>
      <c r="D21" s="14"/>
      <c r="E21" s="14"/>
      <c r="F21" s="15"/>
      <c r="G21" s="9">
        <v>5.5</v>
      </c>
      <c r="H21" s="9"/>
      <c r="I21" s="9"/>
      <c r="J21" s="9"/>
      <c r="K21" s="9"/>
      <c r="L21"/>
      <c r="M21" s="11" t="s">
        <v>39</v>
      </c>
    </row>
    <row r="22" spans="1:13" hidden="1">
      <c r="A22" s="11" t="s">
        <v>47</v>
      </c>
      <c r="B22" s="1">
        <f t="shared" si="0"/>
        <v>1</v>
      </c>
      <c r="C22" s="1">
        <f t="shared" si="1"/>
        <v>5.5</v>
      </c>
      <c r="D22" s="14"/>
      <c r="E22" s="14"/>
      <c r="F22" s="15"/>
      <c r="G22" s="9">
        <v>5.5</v>
      </c>
      <c r="H22" s="9"/>
      <c r="I22" s="9"/>
      <c r="J22" s="9"/>
      <c r="K22" s="9"/>
      <c r="L22"/>
      <c r="M22" s="11" t="s">
        <v>25</v>
      </c>
    </row>
    <row r="23" spans="1:13" hidden="1">
      <c r="A23" s="11" t="s">
        <v>40</v>
      </c>
      <c r="B23" s="1">
        <f t="shared" si="0"/>
        <v>1</v>
      </c>
      <c r="C23" s="1">
        <f t="shared" si="1"/>
        <v>5.5</v>
      </c>
      <c r="D23" s="14"/>
      <c r="E23" s="14"/>
      <c r="F23" s="15"/>
      <c r="G23" s="9">
        <v>5.5</v>
      </c>
      <c r="H23" s="9"/>
      <c r="I23" s="9"/>
      <c r="J23" s="9"/>
      <c r="K23" s="9"/>
      <c r="L23"/>
      <c r="M23" s="11" t="s">
        <v>41</v>
      </c>
    </row>
    <row r="24" spans="1:13" hidden="1">
      <c r="A24" s="11" t="s">
        <v>46</v>
      </c>
      <c r="B24" s="1">
        <f t="shared" si="0"/>
        <v>1</v>
      </c>
      <c r="C24" s="1">
        <f t="shared" si="1"/>
        <v>5.5</v>
      </c>
      <c r="D24" s="14"/>
      <c r="E24" s="14"/>
      <c r="F24" s="15"/>
      <c r="G24" s="9">
        <v>5.5</v>
      </c>
      <c r="H24" s="9"/>
      <c r="I24" s="9"/>
      <c r="J24" s="9"/>
      <c r="K24" s="9"/>
      <c r="L24"/>
      <c r="M24" s="11" t="s">
        <v>39</v>
      </c>
    </row>
    <row r="25" spans="1:13" hidden="1">
      <c r="A25" s="11" t="s">
        <v>43</v>
      </c>
      <c r="B25" s="1">
        <f t="shared" si="0"/>
        <v>1</v>
      </c>
      <c r="C25" s="1">
        <f t="shared" si="1"/>
        <v>5.5</v>
      </c>
      <c r="D25" s="14"/>
      <c r="E25" s="14"/>
      <c r="F25" s="15"/>
      <c r="G25" s="9">
        <v>5.5</v>
      </c>
      <c r="H25" s="9"/>
      <c r="I25" s="9"/>
      <c r="J25" s="9"/>
      <c r="K25" s="9"/>
      <c r="L25"/>
      <c r="M25" s="11" t="s">
        <v>45</v>
      </c>
    </row>
    <row r="26" spans="1:13" hidden="1">
      <c r="A26" s="11" t="s">
        <v>53</v>
      </c>
      <c r="B26" s="1">
        <f t="shared" si="0"/>
        <v>1</v>
      </c>
      <c r="C26" s="1">
        <f t="shared" si="1"/>
        <v>5</v>
      </c>
      <c r="D26" s="14"/>
      <c r="E26" s="14"/>
      <c r="F26" s="15"/>
      <c r="G26" s="9">
        <v>5</v>
      </c>
      <c r="H26" s="9"/>
      <c r="I26" s="9"/>
      <c r="J26" s="9"/>
      <c r="K26" s="9"/>
      <c r="L26"/>
      <c r="M26" s="11" t="s">
        <v>39</v>
      </c>
    </row>
    <row r="27" spans="1:13" hidden="1">
      <c r="A27" s="11" t="s">
        <v>48</v>
      </c>
      <c r="B27" s="1">
        <f t="shared" si="0"/>
        <v>1</v>
      </c>
      <c r="C27" s="1">
        <f t="shared" si="1"/>
        <v>5</v>
      </c>
      <c r="D27" s="14"/>
      <c r="E27" s="14"/>
      <c r="F27" s="15"/>
      <c r="G27" s="9">
        <v>5</v>
      </c>
      <c r="H27" s="9"/>
      <c r="I27" s="9"/>
      <c r="J27" s="9"/>
      <c r="K27" s="9"/>
      <c r="L27"/>
      <c r="M27" s="11" t="s">
        <v>49</v>
      </c>
    </row>
    <row r="28" spans="1:13" hidden="1">
      <c r="A28" s="11" t="s">
        <v>54</v>
      </c>
      <c r="B28" s="1">
        <f t="shared" si="0"/>
        <v>1</v>
      </c>
      <c r="C28" s="1">
        <f t="shared" si="1"/>
        <v>5</v>
      </c>
      <c r="D28" s="14"/>
      <c r="E28" s="14"/>
      <c r="F28" s="15"/>
      <c r="G28" s="9">
        <v>5</v>
      </c>
      <c r="H28" s="9"/>
      <c r="I28" s="9"/>
      <c r="J28" s="9"/>
      <c r="K28" s="9"/>
      <c r="L28"/>
      <c r="M28" s="11" t="s">
        <v>55</v>
      </c>
    </row>
    <row r="29" spans="1:13" hidden="1">
      <c r="A29" s="11" t="s">
        <v>52</v>
      </c>
      <c r="B29" s="1">
        <f t="shared" si="0"/>
        <v>1</v>
      </c>
      <c r="C29" s="1">
        <f t="shared" si="1"/>
        <v>5</v>
      </c>
      <c r="D29" s="12"/>
      <c r="E29" s="12"/>
      <c r="F29" s="1"/>
      <c r="G29" s="9">
        <v>5</v>
      </c>
      <c r="H29" s="9"/>
      <c r="I29" s="9"/>
      <c r="J29" s="9"/>
      <c r="K29" s="9"/>
      <c r="L29"/>
      <c r="M29" s="11" t="s">
        <v>33</v>
      </c>
    </row>
    <row r="30" spans="1:13" hidden="1">
      <c r="A30" s="11" t="s">
        <v>58</v>
      </c>
      <c r="B30" s="1">
        <f t="shared" si="0"/>
        <v>1</v>
      </c>
      <c r="C30" s="1">
        <f t="shared" si="1"/>
        <v>5</v>
      </c>
      <c r="D30" s="12"/>
      <c r="E30" s="12"/>
      <c r="F30" s="1"/>
      <c r="G30" s="9">
        <v>5</v>
      </c>
      <c r="H30" s="9"/>
      <c r="I30" s="9"/>
      <c r="J30" s="9"/>
      <c r="K30" s="9"/>
      <c r="L30"/>
      <c r="M30" s="11" t="s">
        <v>33</v>
      </c>
    </row>
    <row r="31" spans="1:13" hidden="1">
      <c r="A31" s="11" t="s">
        <v>59</v>
      </c>
      <c r="B31" s="1">
        <f t="shared" si="0"/>
        <v>1</v>
      </c>
      <c r="C31" s="1">
        <f t="shared" si="1"/>
        <v>5</v>
      </c>
      <c r="D31" s="14"/>
      <c r="E31" s="14"/>
      <c r="F31" s="15"/>
      <c r="G31" s="9">
        <v>5</v>
      </c>
      <c r="H31" s="9"/>
      <c r="I31" s="9"/>
      <c r="J31" s="9"/>
      <c r="K31" s="9"/>
      <c r="L31"/>
      <c r="M31" s="11" t="s">
        <v>60</v>
      </c>
    </row>
    <row r="32" spans="1:13" hidden="1">
      <c r="A32" s="11" t="s">
        <v>50</v>
      </c>
      <c r="B32" s="1">
        <f t="shared" si="0"/>
        <v>1</v>
      </c>
      <c r="C32" s="1">
        <f t="shared" si="1"/>
        <v>5</v>
      </c>
      <c r="D32" s="14"/>
      <c r="E32" s="14"/>
      <c r="F32" s="15"/>
      <c r="G32" s="9">
        <v>5</v>
      </c>
      <c r="H32" s="9"/>
      <c r="I32" s="9"/>
      <c r="J32" s="9"/>
      <c r="K32" s="9"/>
      <c r="L32"/>
      <c r="M32" s="11" t="s">
        <v>51</v>
      </c>
    </row>
    <row r="33" spans="1:13" hidden="1">
      <c r="A33" s="11" t="s">
        <v>61</v>
      </c>
      <c r="B33" s="1">
        <f t="shared" si="0"/>
        <v>1</v>
      </c>
      <c r="C33" s="1">
        <f t="shared" si="1"/>
        <v>5</v>
      </c>
      <c r="D33" s="14"/>
      <c r="E33" s="14"/>
      <c r="F33" s="15"/>
      <c r="G33" s="9">
        <v>5</v>
      </c>
      <c r="H33" s="9"/>
      <c r="I33" s="9"/>
      <c r="J33" s="9"/>
      <c r="K33" s="9"/>
      <c r="L33"/>
      <c r="M33" s="11" t="s">
        <v>62</v>
      </c>
    </row>
    <row r="34" spans="1:13" hidden="1">
      <c r="A34" s="11" t="s">
        <v>57</v>
      </c>
      <c r="B34" s="1">
        <f t="shared" ref="B34:B65" si="2">COUNT(D34:K34)</f>
        <v>1</v>
      </c>
      <c r="C34" s="1">
        <f t="shared" ref="C34:C65" si="3">SUM(D34:AF34)</f>
        <v>5</v>
      </c>
      <c r="D34" s="14"/>
      <c r="E34" s="14"/>
      <c r="F34" s="15"/>
      <c r="G34" s="9">
        <v>5</v>
      </c>
      <c r="H34" s="9"/>
      <c r="I34" s="9"/>
      <c r="J34" s="9"/>
      <c r="K34" s="9"/>
      <c r="L34"/>
      <c r="M34" s="11" t="s">
        <v>39</v>
      </c>
    </row>
    <row r="35" spans="1:13">
      <c r="A35" s="1" t="s">
        <v>128</v>
      </c>
      <c r="B35" s="1">
        <f t="shared" si="2"/>
        <v>2</v>
      </c>
      <c r="C35" s="1">
        <f t="shared" si="3"/>
        <v>5</v>
      </c>
      <c r="D35" s="1"/>
      <c r="E35" s="1"/>
      <c r="F35" s="1"/>
      <c r="G35" s="1">
        <v>3</v>
      </c>
      <c r="H35" s="1">
        <v>2</v>
      </c>
      <c r="I35" s="1"/>
      <c r="J35" s="1"/>
      <c r="K35" s="1"/>
      <c r="L35" s="16"/>
      <c r="M35" s="1"/>
    </row>
    <row r="36" spans="1:13" hidden="1">
      <c r="A36" s="11" t="s">
        <v>67</v>
      </c>
      <c r="B36" s="1">
        <f t="shared" si="2"/>
        <v>1</v>
      </c>
      <c r="C36" s="1">
        <f t="shared" si="3"/>
        <v>4.5</v>
      </c>
      <c r="D36" s="14"/>
      <c r="E36" s="14"/>
      <c r="F36" s="15"/>
      <c r="G36" s="9">
        <v>4.5</v>
      </c>
      <c r="H36" s="9"/>
      <c r="I36" s="9"/>
      <c r="J36" s="9"/>
      <c r="K36" s="9"/>
      <c r="L36"/>
      <c r="M36" s="11" t="s">
        <v>68</v>
      </c>
    </row>
    <row r="37" spans="1:13">
      <c r="A37" s="8" t="s">
        <v>12</v>
      </c>
      <c r="B37" s="1">
        <f t="shared" si="2"/>
        <v>3</v>
      </c>
      <c r="C37" s="1">
        <f t="shared" si="3"/>
        <v>4.5</v>
      </c>
      <c r="D37" s="8">
        <v>1</v>
      </c>
      <c r="E37" s="1"/>
      <c r="F37" s="1"/>
      <c r="G37" s="1"/>
      <c r="H37" s="1">
        <v>1.5</v>
      </c>
      <c r="I37" s="1">
        <v>2</v>
      </c>
      <c r="J37" s="1"/>
      <c r="K37" s="1"/>
      <c r="L37" s="16"/>
      <c r="M37" s="1"/>
    </row>
    <row r="38" spans="1:13" hidden="1">
      <c r="A38" s="11" t="s">
        <v>69</v>
      </c>
      <c r="B38" s="1">
        <f t="shared" si="2"/>
        <v>1</v>
      </c>
      <c r="C38" s="1">
        <f t="shared" si="3"/>
        <v>4.5</v>
      </c>
      <c r="D38" s="14"/>
      <c r="E38" s="14"/>
      <c r="F38" s="15"/>
      <c r="G38" s="9">
        <v>4.5</v>
      </c>
      <c r="H38" s="9"/>
      <c r="I38" s="9"/>
      <c r="J38" s="9"/>
      <c r="K38" s="9"/>
      <c r="L38"/>
      <c r="M38" s="11" t="s">
        <v>70</v>
      </c>
    </row>
    <row r="39" spans="1:13" hidden="1">
      <c r="A39" s="11" t="s">
        <v>63</v>
      </c>
      <c r="B39" s="1">
        <f t="shared" si="2"/>
        <v>1</v>
      </c>
      <c r="C39" s="1">
        <f t="shared" si="3"/>
        <v>4.5</v>
      </c>
      <c r="D39" s="14"/>
      <c r="E39" s="14"/>
      <c r="F39" s="15"/>
      <c r="G39" s="9">
        <v>4.5</v>
      </c>
      <c r="H39" s="9"/>
      <c r="I39" s="9"/>
      <c r="J39" s="9"/>
      <c r="K39" s="9"/>
      <c r="L39"/>
      <c r="M39" s="11" t="s">
        <v>64</v>
      </c>
    </row>
    <row r="40" spans="1:13" hidden="1">
      <c r="A40" s="11" t="s">
        <v>66</v>
      </c>
      <c r="B40" s="1">
        <f t="shared" si="2"/>
        <v>1</v>
      </c>
      <c r="C40" s="1">
        <f t="shared" si="3"/>
        <v>4.5</v>
      </c>
      <c r="D40" s="14"/>
      <c r="E40" s="14"/>
      <c r="F40" s="15"/>
      <c r="G40" s="9">
        <v>4.5</v>
      </c>
      <c r="H40" s="9"/>
      <c r="I40" s="9"/>
      <c r="J40" s="9"/>
      <c r="K40" s="9"/>
      <c r="L40"/>
      <c r="M40" s="11" t="s">
        <v>39</v>
      </c>
    </row>
    <row r="41" spans="1:13" hidden="1">
      <c r="A41" s="11" t="s">
        <v>71</v>
      </c>
      <c r="B41" s="1">
        <f t="shared" si="2"/>
        <v>1</v>
      </c>
      <c r="C41" s="1">
        <f t="shared" si="3"/>
        <v>4.5</v>
      </c>
      <c r="D41" s="14"/>
      <c r="E41" s="14"/>
      <c r="F41" s="15"/>
      <c r="G41" s="9">
        <v>4.5</v>
      </c>
      <c r="H41" s="9"/>
      <c r="I41" s="9"/>
      <c r="J41" s="9"/>
      <c r="K41" s="9"/>
      <c r="L41"/>
      <c r="M41" s="11" t="s">
        <v>72</v>
      </c>
    </row>
    <row r="42" spans="1:13" hidden="1">
      <c r="A42" s="11" t="s">
        <v>65</v>
      </c>
      <c r="B42" s="1">
        <f t="shared" si="2"/>
        <v>1</v>
      </c>
      <c r="C42" s="1">
        <f t="shared" si="3"/>
        <v>4.5</v>
      </c>
      <c r="D42" s="14"/>
      <c r="E42" s="14"/>
      <c r="F42" s="15"/>
      <c r="G42" s="9">
        <v>4.5</v>
      </c>
      <c r="H42" s="9"/>
      <c r="I42" s="9"/>
      <c r="J42" s="9"/>
      <c r="K42" s="9"/>
      <c r="L42"/>
      <c r="M42" s="11" t="s">
        <v>49</v>
      </c>
    </row>
    <row r="43" spans="1:13">
      <c r="A43" s="1" t="s">
        <v>139</v>
      </c>
      <c r="B43" s="1">
        <f t="shared" si="2"/>
        <v>2</v>
      </c>
      <c r="C43" s="1">
        <f t="shared" si="3"/>
        <v>4.5</v>
      </c>
      <c r="D43" s="1"/>
      <c r="E43" s="1"/>
      <c r="F43" s="1"/>
      <c r="G43" s="1"/>
      <c r="H43" s="1">
        <v>2</v>
      </c>
      <c r="I43" s="1"/>
      <c r="J43" s="1"/>
      <c r="K43" s="1">
        <v>2.5</v>
      </c>
      <c r="L43" s="16"/>
      <c r="M43" s="1"/>
    </row>
    <row r="44" spans="1:13" hidden="1">
      <c r="A44" s="11" t="s">
        <v>82</v>
      </c>
      <c r="B44" s="1">
        <f t="shared" si="2"/>
        <v>1</v>
      </c>
      <c r="C44" s="1">
        <f t="shared" si="3"/>
        <v>4</v>
      </c>
      <c r="D44" s="14"/>
      <c r="E44" s="14"/>
      <c r="F44" s="15"/>
      <c r="G44" s="9">
        <v>4</v>
      </c>
      <c r="H44" s="9"/>
      <c r="I44" s="9"/>
      <c r="J44" s="9"/>
      <c r="K44" s="9"/>
      <c r="L44"/>
      <c r="M44" s="11" t="s">
        <v>39</v>
      </c>
    </row>
    <row r="45" spans="1:13" hidden="1">
      <c r="A45" s="11" t="s">
        <v>84</v>
      </c>
      <c r="B45" s="1">
        <f t="shared" si="2"/>
        <v>1</v>
      </c>
      <c r="C45" s="1">
        <f t="shared" si="3"/>
        <v>4</v>
      </c>
      <c r="D45" s="12"/>
      <c r="E45" s="12"/>
      <c r="F45" s="1"/>
      <c r="G45" s="9">
        <v>4</v>
      </c>
      <c r="H45" s="9"/>
      <c r="I45" s="9"/>
      <c r="J45" s="9"/>
      <c r="K45" s="9"/>
      <c r="L45"/>
      <c r="M45" s="11" t="s">
        <v>85</v>
      </c>
    </row>
    <row r="46" spans="1:13" hidden="1">
      <c r="A46" s="11" t="s">
        <v>77</v>
      </c>
      <c r="B46" s="1">
        <f t="shared" si="2"/>
        <v>1</v>
      </c>
      <c r="C46" s="1">
        <f t="shared" si="3"/>
        <v>4</v>
      </c>
      <c r="D46" s="14"/>
      <c r="E46" s="14"/>
      <c r="F46" s="15"/>
      <c r="G46" s="9">
        <v>4</v>
      </c>
      <c r="H46" s="9"/>
      <c r="I46" s="9"/>
      <c r="J46" s="9"/>
      <c r="K46" s="9"/>
      <c r="L46"/>
      <c r="M46" s="11" t="s">
        <v>78</v>
      </c>
    </row>
    <row r="47" spans="1:13" hidden="1">
      <c r="A47" s="11" t="s">
        <v>81</v>
      </c>
      <c r="B47" s="1">
        <f t="shared" si="2"/>
        <v>1</v>
      </c>
      <c r="C47" s="1">
        <f t="shared" si="3"/>
        <v>4</v>
      </c>
      <c r="D47" s="14"/>
      <c r="E47" s="14"/>
      <c r="F47" s="15"/>
      <c r="G47" s="9">
        <v>4</v>
      </c>
      <c r="H47" s="9"/>
      <c r="I47" s="9"/>
      <c r="J47" s="9"/>
      <c r="K47" s="9"/>
      <c r="L47"/>
      <c r="M47" s="11" t="s">
        <v>74</v>
      </c>
    </row>
    <row r="48" spans="1:13" hidden="1">
      <c r="A48" s="11" t="s">
        <v>79</v>
      </c>
      <c r="B48" s="1">
        <f t="shared" si="2"/>
        <v>1</v>
      </c>
      <c r="C48" s="1">
        <f t="shared" si="3"/>
        <v>4</v>
      </c>
      <c r="D48" s="14"/>
      <c r="E48" s="14"/>
      <c r="F48" s="15"/>
      <c r="G48" s="9">
        <v>4</v>
      </c>
      <c r="H48" s="9"/>
      <c r="I48" s="9"/>
      <c r="J48" s="9"/>
      <c r="K48" s="9"/>
      <c r="L48"/>
      <c r="M48" s="11" t="s">
        <v>80</v>
      </c>
    </row>
    <row r="49" spans="1:13" hidden="1">
      <c r="A49" s="11" t="s">
        <v>90</v>
      </c>
      <c r="B49" s="1">
        <f t="shared" si="2"/>
        <v>1</v>
      </c>
      <c r="C49" s="1">
        <f t="shared" si="3"/>
        <v>4</v>
      </c>
      <c r="D49" s="12"/>
      <c r="E49" s="12"/>
      <c r="F49" s="1"/>
      <c r="G49" s="9">
        <v>4</v>
      </c>
      <c r="H49" s="9"/>
      <c r="I49" s="9"/>
      <c r="J49" s="9"/>
      <c r="K49" s="9"/>
      <c r="L49"/>
      <c r="M49" s="11" t="s">
        <v>56</v>
      </c>
    </row>
    <row r="50" spans="1:13" hidden="1">
      <c r="A50" s="11" t="s">
        <v>76</v>
      </c>
      <c r="B50" s="1">
        <f t="shared" si="2"/>
        <v>1</v>
      </c>
      <c r="C50" s="1">
        <f t="shared" si="3"/>
        <v>4</v>
      </c>
      <c r="D50" s="14"/>
      <c r="E50" s="14"/>
      <c r="F50" s="15"/>
      <c r="G50" s="9">
        <v>4</v>
      </c>
      <c r="H50" s="9"/>
      <c r="I50" s="9"/>
      <c r="J50" s="9"/>
      <c r="K50" s="9"/>
      <c r="L50"/>
      <c r="M50" s="11" t="s">
        <v>51</v>
      </c>
    </row>
    <row r="51" spans="1:13" hidden="1">
      <c r="A51" s="11" t="s">
        <v>83</v>
      </c>
      <c r="B51" s="1">
        <f t="shared" si="2"/>
        <v>1</v>
      </c>
      <c r="C51" s="1">
        <f t="shared" si="3"/>
        <v>4</v>
      </c>
      <c r="D51" s="14"/>
      <c r="E51" s="14"/>
      <c r="F51" s="15"/>
      <c r="G51" s="9">
        <v>4</v>
      </c>
      <c r="H51" s="9"/>
      <c r="I51" s="9"/>
      <c r="J51" s="9"/>
      <c r="K51" s="9"/>
      <c r="L51"/>
      <c r="M51" s="11" t="s">
        <v>37</v>
      </c>
    </row>
    <row r="52" spans="1:13" hidden="1">
      <c r="A52" s="11" t="s">
        <v>73</v>
      </c>
      <c r="B52" s="1">
        <f t="shared" si="2"/>
        <v>1</v>
      </c>
      <c r="C52" s="1">
        <f t="shared" si="3"/>
        <v>4</v>
      </c>
      <c r="D52" s="14"/>
      <c r="E52" s="14"/>
      <c r="F52" s="15"/>
      <c r="G52" s="9">
        <v>4</v>
      </c>
      <c r="H52" s="9"/>
      <c r="I52" s="9"/>
      <c r="J52" s="9"/>
      <c r="K52" s="9"/>
      <c r="L52"/>
      <c r="M52" s="11" t="s">
        <v>74</v>
      </c>
    </row>
    <row r="53" spans="1:13" hidden="1">
      <c r="A53" s="11" t="s">
        <v>91</v>
      </c>
      <c r="B53" s="1">
        <f t="shared" si="2"/>
        <v>1</v>
      </c>
      <c r="C53" s="1">
        <f t="shared" si="3"/>
        <v>4</v>
      </c>
      <c r="D53" s="14"/>
      <c r="E53" s="14"/>
      <c r="F53" s="15"/>
      <c r="G53" s="9">
        <v>4</v>
      </c>
      <c r="H53" s="9"/>
      <c r="I53" s="9"/>
      <c r="J53" s="9"/>
      <c r="K53" s="9"/>
      <c r="L53"/>
      <c r="M53" s="11" t="s">
        <v>92</v>
      </c>
    </row>
    <row r="54" spans="1:13" hidden="1">
      <c r="A54" s="11" t="s">
        <v>89</v>
      </c>
      <c r="B54" s="1">
        <f t="shared" si="2"/>
        <v>1</v>
      </c>
      <c r="C54" s="1">
        <f t="shared" si="3"/>
        <v>4</v>
      </c>
      <c r="D54" s="12"/>
      <c r="E54" s="12"/>
      <c r="F54" s="1"/>
      <c r="G54" s="9">
        <v>4</v>
      </c>
      <c r="H54" s="9"/>
      <c r="I54" s="9"/>
      <c r="J54" s="9"/>
      <c r="K54" s="9"/>
      <c r="L54"/>
      <c r="M54" s="11" t="s">
        <v>33</v>
      </c>
    </row>
    <row r="55" spans="1:13" hidden="1">
      <c r="A55" s="11" t="s">
        <v>88</v>
      </c>
      <c r="B55" s="1">
        <f t="shared" si="2"/>
        <v>1</v>
      </c>
      <c r="C55" s="1">
        <f t="shared" si="3"/>
        <v>4</v>
      </c>
      <c r="D55" s="12"/>
      <c r="E55" s="12"/>
      <c r="F55" s="1"/>
      <c r="G55" s="9">
        <v>4</v>
      </c>
      <c r="H55" s="9"/>
      <c r="I55" s="9"/>
      <c r="J55" s="9"/>
      <c r="K55" s="9"/>
      <c r="L55"/>
      <c r="M55" s="11" t="s">
        <v>56</v>
      </c>
    </row>
    <row r="56" spans="1:13" hidden="1">
      <c r="A56" s="10" t="s">
        <v>19</v>
      </c>
      <c r="B56" s="1">
        <f t="shared" si="2"/>
        <v>1</v>
      </c>
      <c r="C56" s="1">
        <f t="shared" si="3"/>
        <v>4</v>
      </c>
      <c r="D56" s="13"/>
      <c r="E56" s="1"/>
      <c r="F56" s="1">
        <v>4</v>
      </c>
      <c r="G56" s="1"/>
      <c r="H56" s="1"/>
      <c r="I56" s="1"/>
      <c r="J56" s="1"/>
      <c r="K56" s="1"/>
      <c r="L56"/>
      <c r="M56" s="1"/>
    </row>
    <row r="57" spans="1:13" hidden="1">
      <c r="A57" s="11" t="s">
        <v>94</v>
      </c>
      <c r="B57" s="1">
        <f t="shared" si="2"/>
        <v>1</v>
      </c>
      <c r="C57" s="1">
        <f t="shared" si="3"/>
        <v>3.5</v>
      </c>
      <c r="D57" s="14"/>
      <c r="E57" s="14"/>
      <c r="F57" s="15"/>
      <c r="G57" s="9">
        <v>3.5</v>
      </c>
      <c r="H57" s="9"/>
      <c r="I57" s="9"/>
      <c r="J57" s="9"/>
      <c r="K57" s="9"/>
      <c r="L57"/>
      <c r="M57" s="11" t="s">
        <v>95</v>
      </c>
    </row>
    <row r="58" spans="1:13" hidden="1">
      <c r="A58" s="11" t="s">
        <v>133</v>
      </c>
      <c r="B58" s="1">
        <f t="shared" si="2"/>
        <v>1</v>
      </c>
      <c r="C58" s="1">
        <f t="shared" si="3"/>
        <v>3</v>
      </c>
      <c r="D58" s="14"/>
      <c r="E58" s="14"/>
      <c r="F58" s="15"/>
      <c r="G58" s="9"/>
      <c r="H58" s="9"/>
      <c r="I58" s="9">
        <v>3</v>
      </c>
      <c r="J58" s="9"/>
      <c r="K58" s="9"/>
      <c r="L58"/>
      <c r="M58" s="11"/>
    </row>
    <row r="59" spans="1:13" hidden="1">
      <c r="A59" s="11" t="s">
        <v>101</v>
      </c>
      <c r="B59" s="1">
        <f t="shared" si="2"/>
        <v>1</v>
      </c>
      <c r="C59" s="1">
        <f t="shared" si="3"/>
        <v>3</v>
      </c>
      <c r="D59" s="14"/>
      <c r="E59" s="14"/>
      <c r="F59" s="15"/>
      <c r="G59" s="9">
        <v>3</v>
      </c>
      <c r="H59" s="9"/>
      <c r="I59" s="9"/>
      <c r="J59" s="9"/>
      <c r="K59" s="9"/>
      <c r="L59"/>
      <c r="M59" s="11" t="s">
        <v>87</v>
      </c>
    </row>
    <row r="60" spans="1:13" hidden="1">
      <c r="A60" s="11" t="s">
        <v>96</v>
      </c>
      <c r="B60" s="1">
        <f t="shared" si="2"/>
        <v>1</v>
      </c>
      <c r="C60" s="1">
        <f t="shared" si="3"/>
        <v>3</v>
      </c>
      <c r="D60" s="14"/>
      <c r="E60" s="14"/>
      <c r="F60" s="15"/>
      <c r="G60" s="9">
        <v>3</v>
      </c>
      <c r="H60" s="9"/>
      <c r="I60" s="9"/>
      <c r="J60" s="9"/>
      <c r="K60" s="9"/>
      <c r="L60"/>
      <c r="M60" s="11" t="s">
        <v>41</v>
      </c>
    </row>
    <row r="61" spans="1:13" hidden="1">
      <c r="A61" s="11" t="s">
        <v>98</v>
      </c>
      <c r="B61" s="1">
        <f t="shared" si="2"/>
        <v>1</v>
      </c>
      <c r="C61" s="1">
        <f t="shared" si="3"/>
        <v>3</v>
      </c>
      <c r="D61" s="14"/>
      <c r="E61" s="14"/>
      <c r="F61" s="15"/>
      <c r="G61" s="9">
        <v>3</v>
      </c>
      <c r="H61" s="9"/>
      <c r="I61" s="9"/>
      <c r="J61" s="9"/>
      <c r="K61" s="9"/>
      <c r="L61"/>
      <c r="M61" s="11" t="s">
        <v>99</v>
      </c>
    </row>
    <row r="62" spans="1:13" hidden="1">
      <c r="A62" s="11" t="s">
        <v>100</v>
      </c>
      <c r="B62" s="1">
        <f t="shared" si="2"/>
        <v>1</v>
      </c>
      <c r="C62" s="1">
        <f t="shared" si="3"/>
        <v>3</v>
      </c>
      <c r="D62" s="14"/>
      <c r="E62" s="14"/>
      <c r="F62" s="15"/>
      <c r="G62" s="9">
        <v>3</v>
      </c>
      <c r="H62" s="9"/>
      <c r="I62" s="9"/>
      <c r="J62" s="9"/>
      <c r="K62" s="9"/>
      <c r="L62"/>
      <c r="M62" s="11" t="s">
        <v>78</v>
      </c>
    </row>
    <row r="63" spans="1:13" hidden="1">
      <c r="A63" s="8" t="s">
        <v>6</v>
      </c>
      <c r="B63" s="1">
        <f t="shared" si="2"/>
        <v>1</v>
      </c>
      <c r="C63" s="1">
        <f t="shared" si="3"/>
        <v>3</v>
      </c>
      <c r="D63" s="8">
        <v>3</v>
      </c>
      <c r="E63" s="1"/>
      <c r="F63" s="1"/>
      <c r="G63" s="1"/>
      <c r="H63" s="1"/>
      <c r="I63" s="1"/>
      <c r="J63" s="1"/>
      <c r="K63" s="1"/>
      <c r="L63"/>
      <c r="M63" s="1"/>
    </row>
    <row r="64" spans="1:13" hidden="1">
      <c r="A64" s="11" t="s">
        <v>102</v>
      </c>
      <c r="B64" s="1">
        <f t="shared" si="2"/>
        <v>1</v>
      </c>
      <c r="C64" s="1">
        <f t="shared" si="3"/>
        <v>3</v>
      </c>
      <c r="D64" s="14"/>
      <c r="E64" s="14"/>
      <c r="F64" s="15"/>
      <c r="G64" s="9">
        <v>3</v>
      </c>
      <c r="H64" s="9"/>
      <c r="I64" s="9"/>
      <c r="J64" s="9"/>
      <c r="K64" s="9"/>
      <c r="L64"/>
      <c r="M64" s="11" t="s">
        <v>75</v>
      </c>
    </row>
    <row r="65" spans="1:13" hidden="1">
      <c r="A65" s="11" t="s">
        <v>97</v>
      </c>
      <c r="B65" s="1">
        <f t="shared" si="2"/>
        <v>1</v>
      </c>
      <c r="C65" s="1">
        <f t="shared" si="3"/>
        <v>3</v>
      </c>
      <c r="D65" s="14"/>
      <c r="E65" s="14"/>
      <c r="F65" s="15"/>
      <c r="G65" s="9">
        <v>3</v>
      </c>
      <c r="H65" s="9"/>
      <c r="I65" s="9"/>
      <c r="J65" s="9"/>
      <c r="K65" s="9"/>
      <c r="L65"/>
      <c r="M65" s="11" t="s">
        <v>68</v>
      </c>
    </row>
    <row r="66" spans="1:13" hidden="1">
      <c r="A66" s="11" t="s">
        <v>104</v>
      </c>
      <c r="B66" s="1">
        <f t="shared" ref="B66:B96" si="4">COUNT(D66:K66)</f>
        <v>1</v>
      </c>
      <c r="C66" s="1">
        <f t="shared" ref="C66:C96" si="5">SUM(D66:AF66)</f>
        <v>3</v>
      </c>
      <c r="D66" s="12"/>
      <c r="E66" s="12"/>
      <c r="F66" s="1"/>
      <c r="G66" s="9">
        <v>3</v>
      </c>
      <c r="H66" s="9"/>
      <c r="I66" s="9"/>
      <c r="J66" s="9"/>
      <c r="K66" s="9"/>
      <c r="L66"/>
      <c r="M66" s="11" t="s">
        <v>85</v>
      </c>
    </row>
    <row r="67" spans="1:13" hidden="1">
      <c r="A67" s="11" t="s">
        <v>103</v>
      </c>
      <c r="B67" s="1">
        <f t="shared" si="4"/>
        <v>1</v>
      </c>
      <c r="C67" s="1">
        <f t="shared" si="5"/>
        <v>3</v>
      </c>
      <c r="D67" s="14"/>
      <c r="E67" s="14"/>
      <c r="F67" s="15"/>
      <c r="G67" s="9">
        <v>3</v>
      </c>
      <c r="H67" s="9"/>
      <c r="I67" s="9"/>
      <c r="J67" s="9"/>
      <c r="K67" s="9"/>
      <c r="L67"/>
      <c r="M67" s="11" t="s">
        <v>75</v>
      </c>
    </row>
    <row r="68" spans="1:13" hidden="1">
      <c r="A68" s="11" t="s">
        <v>132</v>
      </c>
      <c r="B68" s="1">
        <f t="shared" si="4"/>
        <v>1</v>
      </c>
      <c r="C68" s="1">
        <f t="shared" si="5"/>
        <v>3</v>
      </c>
      <c r="D68" s="14"/>
      <c r="E68" s="14"/>
      <c r="F68" s="15"/>
      <c r="G68" s="9"/>
      <c r="H68" s="9"/>
      <c r="I68" s="9">
        <v>3</v>
      </c>
      <c r="J68" s="9"/>
      <c r="K68" s="9"/>
      <c r="L68"/>
      <c r="M68" s="11"/>
    </row>
    <row r="69" spans="1:13" hidden="1">
      <c r="A69" s="11" t="s">
        <v>105</v>
      </c>
      <c r="B69" s="1">
        <f t="shared" si="4"/>
        <v>1</v>
      </c>
      <c r="C69" s="1">
        <f t="shared" si="5"/>
        <v>3</v>
      </c>
      <c r="D69" s="14"/>
      <c r="E69" s="14"/>
      <c r="F69" s="15"/>
      <c r="G69" s="9">
        <v>3</v>
      </c>
      <c r="H69" s="9"/>
      <c r="I69" s="9"/>
      <c r="J69" s="9"/>
      <c r="K69" s="9"/>
      <c r="L69"/>
      <c r="M69" s="11" t="s">
        <v>106</v>
      </c>
    </row>
    <row r="70" spans="1:13" hidden="1">
      <c r="A70" s="1" t="s">
        <v>127</v>
      </c>
      <c r="B70" s="1">
        <f t="shared" si="4"/>
        <v>1</v>
      </c>
      <c r="C70" s="1">
        <f t="shared" si="5"/>
        <v>3</v>
      </c>
      <c r="D70" s="1"/>
      <c r="E70" s="1"/>
      <c r="F70" s="1"/>
      <c r="G70" s="1"/>
      <c r="H70" s="1">
        <v>3</v>
      </c>
      <c r="I70" s="1"/>
      <c r="J70" s="1"/>
      <c r="K70" s="1"/>
      <c r="L70"/>
      <c r="M70" s="1"/>
    </row>
    <row r="71" spans="1:13" hidden="1">
      <c r="A71" s="11" t="s">
        <v>107</v>
      </c>
      <c r="B71" s="1">
        <f t="shared" si="4"/>
        <v>1</v>
      </c>
      <c r="C71" s="1">
        <f t="shared" si="5"/>
        <v>3</v>
      </c>
      <c r="D71" s="14"/>
      <c r="E71" s="14"/>
      <c r="F71" s="15"/>
      <c r="G71" s="9">
        <v>3</v>
      </c>
      <c r="H71" s="9"/>
      <c r="I71" s="9"/>
      <c r="J71" s="9"/>
      <c r="K71" s="9"/>
      <c r="L71"/>
      <c r="M71" s="11" t="s">
        <v>75</v>
      </c>
    </row>
    <row r="72" spans="1:13" hidden="1">
      <c r="A72" s="11" t="s">
        <v>112</v>
      </c>
      <c r="B72" s="1">
        <f t="shared" si="4"/>
        <v>1</v>
      </c>
      <c r="C72" s="1">
        <f t="shared" si="5"/>
        <v>2.5</v>
      </c>
      <c r="D72" s="12"/>
      <c r="E72" s="12"/>
      <c r="F72" s="1"/>
      <c r="G72" s="9">
        <v>2.5</v>
      </c>
      <c r="H72" s="9"/>
      <c r="I72" s="9"/>
      <c r="J72" s="9"/>
      <c r="K72" s="9"/>
      <c r="L72"/>
      <c r="M72" s="11" t="s">
        <v>85</v>
      </c>
    </row>
    <row r="73" spans="1:13" hidden="1">
      <c r="A73" s="11" t="s">
        <v>111</v>
      </c>
      <c r="B73" s="1">
        <f t="shared" si="4"/>
        <v>1</v>
      </c>
      <c r="C73" s="1">
        <f t="shared" si="5"/>
        <v>2.5</v>
      </c>
      <c r="D73" s="14"/>
      <c r="E73" s="14"/>
      <c r="F73" s="15"/>
      <c r="G73" s="9">
        <v>2.5</v>
      </c>
      <c r="H73" s="9"/>
      <c r="I73" s="9"/>
      <c r="J73" s="9"/>
      <c r="K73" s="9"/>
      <c r="L73"/>
      <c r="M73" s="11" t="s">
        <v>75</v>
      </c>
    </row>
    <row r="74" spans="1:13" hidden="1">
      <c r="A74" s="11" t="s">
        <v>108</v>
      </c>
      <c r="B74" s="1">
        <f t="shared" si="4"/>
        <v>1</v>
      </c>
      <c r="C74" s="1">
        <f t="shared" si="5"/>
        <v>2.5</v>
      </c>
      <c r="D74" s="12"/>
      <c r="E74" s="12"/>
      <c r="F74" s="1"/>
      <c r="G74" s="9">
        <v>2.5</v>
      </c>
      <c r="H74" s="9"/>
      <c r="I74" s="9"/>
      <c r="J74" s="9"/>
      <c r="K74" s="9"/>
      <c r="L74"/>
      <c r="M74" s="11" t="s">
        <v>56</v>
      </c>
    </row>
    <row r="75" spans="1:13" hidden="1">
      <c r="A75" s="11" t="s">
        <v>109</v>
      </c>
      <c r="B75" s="1">
        <f t="shared" si="4"/>
        <v>1</v>
      </c>
      <c r="C75" s="1">
        <f t="shared" si="5"/>
        <v>2.5</v>
      </c>
      <c r="D75" s="12"/>
      <c r="E75" s="12"/>
      <c r="F75" s="1"/>
      <c r="G75" s="9">
        <v>2.5</v>
      </c>
      <c r="H75" s="9"/>
      <c r="I75" s="9"/>
      <c r="J75" s="9"/>
      <c r="K75" s="9"/>
      <c r="L75"/>
      <c r="M75" s="11" t="s">
        <v>110</v>
      </c>
    </row>
    <row r="76" spans="1:13" hidden="1">
      <c r="A76" s="11" t="s">
        <v>113</v>
      </c>
      <c r="B76" s="1">
        <f t="shared" si="4"/>
        <v>1</v>
      </c>
      <c r="C76" s="1">
        <f t="shared" si="5"/>
        <v>2</v>
      </c>
      <c r="D76" s="14"/>
      <c r="E76" s="14"/>
      <c r="F76" s="15"/>
      <c r="G76" s="9">
        <v>2</v>
      </c>
      <c r="H76" s="9"/>
      <c r="I76" s="9"/>
      <c r="J76" s="9"/>
      <c r="K76" s="9"/>
      <c r="L76"/>
      <c r="M76" s="11" t="s">
        <v>74</v>
      </c>
    </row>
    <row r="77" spans="1:13">
      <c r="A77" s="11" t="s">
        <v>17</v>
      </c>
      <c r="B77" s="1">
        <f t="shared" si="4"/>
        <v>2</v>
      </c>
      <c r="C77" s="1">
        <f t="shared" si="5"/>
        <v>2</v>
      </c>
      <c r="D77" s="14"/>
      <c r="E77" s="14">
        <v>1</v>
      </c>
      <c r="F77" s="15"/>
      <c r="G77" s="9"/>
      <c r="H77" s="9"/>
      <c r="I77" s="9"/>
      <c r="J77" s="9">
        <v>1</v>
      </c>
      <c r="K77" s="9"/>
      <c r="L77" s="16"/>
      <c r="M77" s="11"/>
    </row>
    <row r="78" spans="1:13" hidden="1">
      <c r="A78" s="11" t="s">
        <v>116</v>
      </c>
      <c r="B78" s="1">
        <f t="shared" si="4"/>
        <v>1</v>
      </c>
      <c r="C78" s="1">
        <f t="shared" si="5"/>
        <v>2</v>
      </c>
      <c r="D78" s="12"/>
      <c r="E78" s="12"/>
      <c r="F78" s="1"/>
      <c r="G78" s="9">
        <v>2</v>
      </c>
      <c r="H78" s="9"/>
      <c r="I78" s="9"/>
      <c r="J78" s="9"/>
      <c r="K78" s="9"/>
      <c r="L78"/>
      <c r="M78" s="11" t="s">
        <v>85</v>
      </c>
    </row>
    <row r="79" spans="1:13">
      <c r="A79" s="2" t="s">
        <v>16</v>
      </c>
      <c r="B79" s="1">
        <f t="shared" si="4"/>
        <v>2</v>
      </c>
      <c r="C79" s="1">
        <f t="shared" si="5"/>
        <v>2</v>
      </c>
      <c r="D79" s="13"/>
      <c r="E79" s="1">
        <v>2</v>
      </c>
      <c r="F79" s="1"/>
      <c r="G79" s="1"/>
      <c r="H79" s="1"/>
      <c r="I79" s="1"/>
      <c r="J79" s="1">
        <v>0</v>
      </c>
      <c r="K79" s="1"/>
      <c r="L79" s="16"/>
      <c r="M79" s="1"/>
    </row>
    <row r="80" spans="1:13" hidden="1">
      <c r="A80" s="8" t="s">
        <v>10</v>
      </c>
      <c r="B80" s="1">
        <f t="shared" si="4"/>
        <v>1</v>
      </c>
      <c r="C80" s="1">
        <f t="shared" si="5"/>
        <v>2</v>
      </c>
      <c r="D80" s="8">
        <v>2</v>
      </c>
      <c r="E80" s="1"/>
      <c r="F80" s="1"/>
      <c r="G80" s="1"/>
      <c r="H80" s="1"/>
      <c r="I80" s="1"/>
      <c r="J80" s="1"/>
      <c r="K80" s="1"/>
      <c r="L80"/>
      <c r="M80" s="1"/>
    </row>
    <row r="81" spans="1:13" hidden="1">
      <c r="A81" s="11" t="s">
        <v>115</v>
      </c>
      <c r="B81" s="1">
        <f t="shared" si="4"/>
        <v>1</v>
      </c>
      <c r="C81" s="1">
        <f t="shared" si="5"/>
        <v>2</v>
      </c>
      <c r="D81" s="14"/>
      <c r="E81" s="14"/>
      <c r="F81" s="15"/>
      <c r="G81" s="9">
        <v>2</v>
      </c>
      <c r="H81" s="9"/>
      <c r="I81" s="9"/>
      <c r="J81" s="9"/>
      <c r="K81" s="9"/>
      <c r="L81"/>
      <c r="M81" s="11" t="s">
        <v>72</v>
      </c>
    </row>
    <row r="82" spans="1:13">
      <c r="A82" s="11" t="s">
        <v>130</v>
      </c>
      <c r="B82" s="1">
        <f t="shared" si="4"/>
        <v>2</v>
      </c>
      <c r="C82" s="1">
        <f t="shared" si="5"/>
        <v>2</v>
      </c>
      <c r="D82" s="14"/>
      <c r="E82" s="14"/>
      <c r="F82" s="15"/>
      <c r="G82" s="9">
        <v>1</v>
      </c>
      <c r="H82" s="9">
        <v>1</v>
      </c>
      <c r="I82" s="9"/>
      <c r="J82" s="9"/>
      <c r="K82" s="9"/>
      <c r="L82" s="16"/>
      <c r="M82" s="11"/>
    </row>
    <row r="83" spans="1:13" hidden="1">
      <c r="A83" s="11" t="s">
        <v>114</v>
      </c>
      <c r="B83" s="1">
        <f t="shared" si="4"/>
        <v>1</v>
      </c>
      <c r="C83" s="1">
        <f t="shared" si="5"/>
        <v>2</v>
      </c>
      <c r="D83" s="14"/>
      <c r="E83" s="14"/>
      <c r="F83" s="15"/>
      <c r="G83" s="9">
        <v>2</v>
      </c>
      <c r="H83" s="9"/>
      <c r="I83" s="9"/>
      <c r="J83" s="9"/>
      <c r="K83" s="9"/>
      <c r="L83"/>
      <c r="M83" s="11" t="s">
        <v>75</v>
      </c>
    </row>
    <row r="84" spans="1:13" hidden="1">
      <c r="A84" s="11" t="s">
        <v>117</v>
      </c>
      <c r="B84" s="1">
        <f t="shared" si="4"/>
        <v>1</v>
      </c>
      <c r="C84" s="1">
        <f t="shared" si="5"/>
        <v>1.5</v>
      </c>
      <c r="D84" s="14"/>
      <c r="E84" s="14"/>
      <c r="F84" s="15"/>
      <c r="G84" s="9">
        <v>1.5</v>
      </c>
      <c r="H84" s="9"/>
      <c r="I84" s="9"/>
      <c r="J84" s="9"/>
      <c r="K84" s="9"/>
      <c r="L84"/>
      <c r="M84" s="11" t="s">
        <v>75</v>
      </c>
    </row>
    <row r="85" spans="1:13" hidden="1">
      <c r="A85" s="11" t="s">
        <v>134</v>
      </c>
      <c r="B85" s="1">
        <f t="shared" si="4"/>
        <v>1</v>
      </c>
      <c r="C85" s="1">
        <f t="shared" si="5"/>
        <v>1</v>
      </c>
      <c r="D85" s="14"/>
      <c r="E85" s="14"/>
      <c r="F85" s="15"/>
      <c r="G85" s="9"/>
      <c r="H85" s="9"/>
      <c r="I85" s="9">
        <v>1</v>
      </c>
      <c r="J85" s="9"/>
      <c r="K85" s="9"/>
      <c r="L85"/>
      <c r="M85" s="11"/>
    </row>
    <row r="86" spans="1:13" hidden="1">
      <c r="A86" s="11" t="s">
        <v>118</v>
      </c>
      <c r="B86" s="1">
        <f t="shared" si="4"/>
        <v>1</v>
      </c>
      <c r="C86" s="1">
        <f t="shared" si="5"/>
        <v>1</v>
      </c>
      <c r="D86" s="12"/>
      <c r="E86" s="12"/>
      <c r="F86" s="1"/>
      <c r="G86" s="9">
        <v>1</v>
      </c>
      <c r="H86" s="9"/>
      <c r="I86" s="9"/>
      <c r="J86" s="9"/>
      <c r="K86" s="9"/>
      <c r="L86"/>
      <c r="M86" s="11" t="s">
        <v>85</v>
      </c>
    </row>
    <row r="87" spans="1:13" hidden="1">
      <c r="A87" s="10" t="s">
        <v>20</v>
      </c>
      <c r="B87" s="1">
        <f t="shared" si="4"/>
        <v>1</v>
      </c>
      <c r="C87" s="1">
        <f t="shared" si="5"/>
        <v>1</v>
      </c>
      <c r="D87" s="1"/>
      <c r="E87" s="1"/>
      <c r="F87" s="1">
        <v>1</v>
      </c>
      <c r="G87" s="1"/>
      <c r="H87" s="1"/>
      <c r="I87" s="1"/>
      <c r="J87" s="1"/>
      <c r="K87" s="1"/>
      <c r="L87"/>
      <c r="M87" s="1"/>
    </row>
    <row r="88" spans="1:13" hidden="1">
      <c r="A88" s="11" t="s">
        <v>129</v>
      </c>
      <c r="B88" s="1">
        <f t="shared" si="4"/>
        <v>1</v>
      </c>
      <c r="C88" s="1">
        <f t="shared" si="5"/>
        <v>1</v>
      </c>
      <c r="D88" s="14"/>
      <c r="E88" s="14"/>
      <c r="F88" s="15"/>
      <c r="G88" s="9"/>
      <c r="H88" s="9">
        <v>1</v>
      </c>
      <c r="I88" s="9"/>
      <c r="J88" s="9"/>
      <c r="K88" s="9"/>
      <c r="L88"/>
      <c r="M88" s="11"/>
    </row>
    <row r="89" spans="1:13" hidden="1">
      <c r="A89" s="11" t="s">
        <v>11</v>
      </c>
      <c r="B89" s="1">
        <f t="shared" si="4"/>
        <v>1</v>
      </c>
      <c r="C89" s="1">
        <f t="shared" si="5"/>
        <v>1</v>
      </c>
      <c r="D89" s="14">
        <v>1</v>
      </c>
      <c r="E89" s="14"/>
      <c r="F89" s="15"/>
      <c r="G89" s="9"/>
      <c r="H89" s="9"/>
      <c r="I89" s="9"/>
      <c r="J89" s="9"/>
      <c r="K89" s="9"/>
      <c r="L89"/>
      <c r="M89" s="11"/>
    </row>
    <row r="90" spans="1:13" hidden="1">
      <c r="A90" s="11" t="s">
        <v>135</v>
      </c>
      <c r="B90" s="1">
        <f t="shared" si="4"/>
        <v>1</v>
      </c>
      <c r="C90" s="1">
        <f t="shared" si="5"/>
        <v>1</v>
      </c>
      <c r="D90" s="14"/>
      <c r="E90" s="14"/>
      <c r="F90" s="15"/>
      <c r="G90" s="9"/>
      <c r="H90" s="9"/>
      <c r="I90" s="9"/>
      <c r="J90" s="9">
        <v>1</v>
      </c>
      <c r="K90" s="9"/>
      <c r="L90"/>
      <c r="M90" s="11"/>
    </row>
    <row r="91" spans="1:13" hidden="1">
      <c r="A91" s="11" t="s">
        <v>119</v>
      </c>
      <c r="B91" s="1">
        <f t="shared" si="4"/>
        <v>1</v>
      </c>
      <c r="C91" s="1">
        <f t="shared" si="5"/>
        <v>0.5</v>
      </c>
      <c r="D91" s="14"/>
      <c r="E91" s="14"/>
      <c r="F91" s="15"/>
      <c r="G91" s="9">
        <v>0.5</v>
      </c>
      <c r="H91" s="9"/>
      <c r="I91" s="9"/>
      <c r="J91" s="9"/>
      <c r="K91" s="9"/>
      <c r="L91"/>
      <c r="M91" s="11" t="s">
        <v>120</v>
      </c>
    </row>
    <row r="92" spans="1:13" hidden="1">
      <c r="A92" s="11" t="s">
        <v>122</v>
      </c>
      <c r="B92" s="1">
        <f t="shared" si="4"/>
        <v>1</v>
      </c>
      <c r="C92" s="1">
        <f t="shared" si="5"/>
        <v>0</v>
      </c>
      <c r="D92" s="14"/>
      <c r="E92" s="14"/>
      <c r="F92" s="15"/>
      <c r="G92" s="9">
        <v>0</v>
      </c>
      <c r="H92" s="9"/>
      <c r="I92" s="9"/>
      <c r="J92" s="9"/>
      <c r="K92" s="9"/>
      <c r="L92"/>
      <c r="M92" s="11" t="s">
        <v>123</v>
      </c>
    </row>
    <row r="93" spans="1:13" hidden="1">
      <c r="A93" s="11" t="s">
        <v>121</v>
      </c>
      <c r="B93" s="1">
        <f t="shared" si="4"/>
        <v>1</v>
      </c>
      <c r="C93" s="1">
        <f t="shared" si="5"/>
        <v>0</v>
      </c>
      <c r="D93" s="14"/>
      <c r="E93" s="14"/>
      <c r="F93" s="15"/>
      <c r="G93" s="9">
        <v>0</v>
      </c>
      <c r="H93" s="9"/>
      <c r="I93" s="9"/>
      <c r="J93" s="9"/>
      <c r="K93" s="9"/>
      <c r="L93"/>
      <c r="M93" s="11" t="s">
        <v>85</v>
      </c>
    </row>
    <row r="94" spans="1:13" hidden="1">
      <c r="A94" s="11" t="s">
        <v>124</v>
      </c>
      <c r="B94" s="1">
        <f t="shared" si="4"/>
        <v>1</v>
      </c>
      <c r="C94" s="1">
        <f t="shared" si="5"/>
        <v>0</v>
      </c>
      <c r="D94" s="14"/>
      <c r="E94" s="14"/>
      <c r="F94" s="15"/>
      <c r="G94" s="9">
        <v>0</v>
      </c>
      <c r="H94" s="9"/>
      <c r="I94" s="9"/>
      <c r="J94" s="9"/>
      <c r="K94" s="9"/>
      <c r="L94"/>
      <c r="M94" s="11" t="s">
        <v>85</v>
      </c>
    </row>
    <row r="95" spans="1:13" hidden="1">
      <c r="A95" s="11" t="s">
        <v>125</v>
      </c>
      <c r="B95" s="1">
        <f t="shared" si="4"/>
        <v>1</v>
      </c>
      <c r="C95" s="1">
        <f t="shared" si="5"/>
        <v>0</v>
      </c>
      <c r="D95" s="14"/>
      <c r="E95" s="14"/>
      <c r="F95" s="15"/>
      <c r="G95" s="9">
        <v>0</v>
      </c>
      <c r="H95" s="9"/>
      <c r="I95" s="9"/>
      <c r="J95" s="9"/>
      <c r="K95" s="9"/>
      <c r="L95"/>
      <c r="M95" s="11" t="s">
        <v>95</v>
      </c>
    </row>
    <row r="96" spans="1:13" hidden="1">
      <c r="A96" s="11" t="s">
        <v>21</v>
      </c>
      <c r="B96" s="1">
        <f t="shared" si="4"/>
        <v>1</v>
      </c>
      <c r="C96" s="1">
        <f t="shared" si="5"/>
        <v>0</v>
      </c>
      <c r="D96" s="14"/>
      <c r="E96" s="14"/>
      <c r="F96" s="15">
        <v>0</v>
      </c>
      <c r="G96" s="9"/>
      <c r="H96" s="9"/>
      <c r="I96" s="9"/>
      <c r="J96" s="9"/>
      <c r="K96" s="9"/>
      <c r="L96"/>
      <c r="M96" s="11"/>
    </row>
    <row r="1048499" spans="12:12">
      <c r="L1048499" s="16"/>
    </row>
    <row r="1048500" spans="12:12">
      <c r="L1048500" s="9"/>
    </row>
    <row r="1048501" spans="12:12">
      <c r="L1048501" s="9"/>
    </row>
    <row r="1048502" spans="12:12">
      <c r="L1048502" s="16"/>
    </row>
    <row r="1048503" spans="12:12">
      <c r="L1048503" s="16"/>
    </row>
    <row r="1048504" spans="12:12">
      <c r="L1048504" s="16"/>
    </row>
    <row r="1048505" spans="12:12">
      <c r="L1048505" s="9"/>
    </row>
    <row r="1048506" spans="12:12">
      <c r="L1048506" s="9"/>
    </row>
    <row r="1048507" spans="12:12">
      <c r="L1048507" s="9"/>
    </row>
    <row r="1048508" spans="12:12">
      <c r="L1048508" s="16"/>
    </row>
    <row r="1048509" spans="12:12">
      <c r="L1048509" s="9"/>
    </row>
    <row r="1048510" spans="12:12">
      <c r="L1048510" s="16"/>
    </row>
    <row r="1048511" spans="12:12">
      <c r="L1048511" s="16"/>
    </row>
    <row r="1048512" spans="12:12">
      <c r="L1048512" s="16"/>
    </row>
    <row r="1048513" spans="12:12">
      <c r="L1048513" s="16"/>
    </row>
    <row r="1048514" spans="12:12">
      <c r="L1048514" s="9"/>
    </row>
    <row r="1048515" spans="12:12">
      <c r="L1048515" s="16"/>
    </row>
    <row r="1048516" spans="12:12">
      <c r="L1048516" s="9"/>
    </row>
  </sheetData>
  <autoFilter ref="A1:M96">
    <filterColumn colId="1">
      <filters>
        <filter val="2"/>
        <filter val="3"/>
        <filter val="6"/>
      </filters>
    </filterColumn>
    <filterColumn colId="3"/>
    <filterColumn colId="7"/>
    <filterColumn colId="8"/>
    <filterColumn colId="9"/>
    <filterColumn colId="10"/>
    <filterColumn colId="11"/>
    <sortState ref="A2:L96">
      <sortCondition descending="1" ref="C2:C96"/>
    </sortState>
  </autoFilter>
  <sortState ref="A2:J95">
    <sortCondition descending="1" ref="C2"/>
  </sortState>
  <conditionalFormatting sqref="D2:K96">
    <cfRule type="cellIs" dxfId="0" priority="2" operator="equal">
      <formula>0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 general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Capi</dc:creator>
  <cp:lastModifiedBy>Jose Javier</cp:lastModifiedBy>
  <dcterms:created xsi:type="dcterms:W3CDTF">2004-05-16T18:44:46Z</dcterms:created>
  <dcterms:modified xsi:type="dcterms:W3CDTF">2016-12-27T23:31:42Z</dcterms:modified>
</cp:coreProperties>
</file>